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e technique" sheetId="1" state="visible" r:id="rId1"/>
    <sheet name="Exe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###"/>
    <numFmt numFmtId="165" formatCode="0 %"/>
    <numFmt numFmtId="166" formatCode="#,##0.00 &quot;€&quot;"/>
    <numFmt numFmtId="167" formatCode="0 &quot;points&quot;"/>
  </numFmts>
  <fonts count="6">
    <font>
      <name val="Calibri"/>
      <family val="2"/>
      <color theme="1"/>
      <sz val="11"/>
      <scheme val="minor"/>
    </font>
    <font>
      <name val="Arial"/>
      <b val="1"/>
      <color rgb="0006235F"/>
      <sz val="16"/>
    </font>
    <font>
      <name val="Arial"/>
      <i val="1"/>
      <color rgb="004A5A75"/>
      <sz val="10"/>
    </font>
    <font>
      <name val="Arial"/>
      <b val="1"/>
      <color rgb="0006235F"/>
      <sz val="11"/>
    </font>
    <font>
      <name val="Arial"/>
      <color rgb="00000000"/>
      <sz val="11"/>
    </font>
    <font>
      <name val="Arial"/>
      <color rgb="004A5A75"/>
      <sz val="9"/>
    </font>
  </fonts>
  <fills count="5">
    <fill>
      <patternFill/>
    </fill>
    <fill>
      <patternFill patternType="gray125"/>
    </fill>
    <fill>
      <patternFill patternType="solid">
        <fgColor rgb="00DCE7FF"/>
      </patternFill>
    </fill>
    <fill>
      <patternFill patternType="solid">
        <fgColor rgb="00FFFFFF"/>
      </patternFill>
    </fill>
    <fill>
      <patternFill patternType="solid">
        <fgColor rgb="00EDEFF4"/>
      </patternFill>
    </fill>
  </fills>
  <borders count="2">
    <border>
      <left/>
      <right/>
      <top/>
      <bottom/>
      <diagonal/>
    </border>
    <border>
      <left style="thin">
        <color rgb="00C9D3E6"/>
      </left>
      <right style="thin">
        <color rgb="00C9D3E6"/>
      </right>
      <top style="thin">
        <color rgb="00C9D3E6"/>
      </top>
      <bottom style="thin">
        <color rgb="00C9D3E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Protection="1" pivotButton="0" quotePrefix="0" xfId="0">
      <protection locked="0" hidden="0"/>
    </xf>
    <xf numFmtId="164" fontId="4" fillId="3" borderId="1" applyProtection="1" pivotButton="0" quotePrefix="0" xfId="0"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164" fontId="4" fillId="4" borderId="1" pivotButton="0" quotePrefix="0" xfId="0"/>
    <xf numFmtId="166" fontId="4" fillId="3" borderId="1" applyProtection="1" pivotButton="0" quotePrefix="0" xfId="0">
      <protection locked="0" hidden="0"/>
    </xf>
    <xf numFmtId="166" fontId="4" fillId="4" borderId="1" applyProtection="1" pivotButton="0" quotePrefix="0" xfId="0">
      <protection locked="0" hidden="0"/>
    </xf>
    <xf numFmtId="0" fontId="3" fillId="0" borderId="1" applyAlignment="1" pivotButton="0" quotePrefix="0" xfId="0">
      <alignment horizontal="right" vertical="center"/>
    </xf>
    <xf numFmtId="166" fontId="4" fillId="4" borderId="1" pivotButton="0" quotePrefix="0" xfId="0"/>
    <xf numFmtId="1" fontId="4" fillId="3" borderId="1" applyProtection="1" pivotButton="0" quotePrefix="0" xfId="0">
      <protection locked="0" hidden="0"/>
    </xf>
    <xf numFmtId="165" fontId="4" fillId="4" borderId="1" pivotButton="0" quotePrefix="0" xfId="0"/>
    <xf numFmtId="165" fontId="4" fillId="3" borderId="1" applyProtection="1" pivotButton="0" quotePrefix="0" xfId="0">
      <protection locked="0" hidden="0"/>
    </xf>
    <xf numFmtId="167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0" customWidth="1" min="3" max="3"/>
    <col width="13" customWidth="1" min="4" max="4"/>
    <col width="16" customWidth="1" min="5" max="5"/>
    <col width="19" customWidth="1" min="6" max="6"/>
    <col width="18" customWidth="1" min="7" max="7"/>
  </cols>
  <sheetData>
    <row r="1">
      <c r="A1" s="1" t="inlineStr">
        <is>
          <t>Fiche technique de recette</t>
        </is>
      </c>
    </row>
    <row r="2" ht="28" customHeight="1">
      <c r="A2" s="2" t="inlineStr">
        <is>
          <t>Remplissez les cellules blanches. Les cellules grises se calculent seules. Rendement : 100 % si l'ingrédient ne perd rien au parage. Ligne au forfait : laissez la quantité et le prix vides, et tapez le montant dans la colonne Coût.</t>
        </is>
      </c>
    </row>
    <row r="4" ht="30" customHeight="1">
      <c r="A4" s="3" t="inlineStr">
        <is>
          <t>Ingrédient</t>
        </is>
      </c>
      <c r="B4" s="3" t="inlineStr">
        <is>
          <t>Quantité nette</t>
        </is>
      </c>
      <c r="C4" s="3" t="inlineStr">
        <is>
          <t>Unité</t>
        </is>
      </c>
      <c r="D4" s="3" t="inlineStr">
        <is>
          <t>Rendement</t>
        </is>
      </c>
      <c r="E4" s="3" t="inlineStr">
        <is>
          <t>Quantité brute</t>
        </is>
      </c>
      <c r="F4" s="3" t="inlineStr">
        <is>
          <t>Prix d'achat HTVA</t>
        </is>
      </c>
      <c r="G4" s="3" t="inlineStr">
        <is>
          <t>Coût de la ligne</t>
        </is>
      </c>
    </row>
    <row r="5">
      <c r="A5" s="4" t="n"/>
      <c r="B5" s="5" t="n"/>
      <c r="C5" s="6" t="n"/>
      <c r="D5" s="7" t="n"/>
      <c r="E5" s="8">
        <f>IF(OR(B5="",D5=""),"",B5/D5)</f>
        <v/>
      </c>
      <c r="F5" s="9" t="n"/>
      <c r="G5" s="10">
        <f>IF(OR(E5="",F5=""),"",E5*F5)</f>
        <v/>
      </c>
    </row>
    <row r="6">
      <c r="A6" s="4" t="n"/>
      <c r="B6" s="5" t="n"/>
      <c r="C6" s="6" t="n"/>
      <c r="D6" s="7" t="n"/>
      <c r="E6" s="8">
        <f>IF(OR(B6="",D6=""),"",B6/D6)</f>
        <v/>
      </c>
      <c r="F6" s="9" t="n"/>
      <c r="G6" s="10">
        <f>IF(OR(E6="",F6=""),"",E6*F6)</f>
        <v/>
      </c>
    </row>
    <row r="7">
      <c r="A7" s="4" t="n"/>
      <c r="B7" s="5" t="n"/>
      <c r="C7" s="6" t="n"/>
      <c r="D7" s="7" t="n"/>
      <c r="E7" s="8">
        <f>IF(OR(B7="",D7=""),"",B7/D7)</f>
        <v/>
      </c>
      <c r="F7" s="9" t="n"/>
      <c r="G7" s="10">
        <f>IF(OR(E7="",F7=""),"",E7*F7)</f>
        <v/>
      </c>
    </row>
    <row r="8">
      <c r="A8" s="4" t="n"/>
      <c r="B8" s="5" t="n"/>
      <c r="C8" s="6" t="n"/>
      <c r="D8" s="7" t="n"/>
      <c r="E8" s="8">
        <f>IF(OR(B8="",D8=""),"",B8/D8)</f>
        <v/>
      </c>
      <c r="F8" s="9" t="n"/>
      <c r="G8" s="10">
        <f>IF(OR(E8="",F8=""),"",E8*F8)</f>
        <v/>
      </c>
    </row>
    <row r="9">
      <c r="A9" s="4" t="n"/>
      <c r="B9" s="5" t="n"/>
      <c r="C9" s="6" t="n"/>
      <c r="D9" s="7" t="n"/>
      <c r="E9" s="8">
        <f>IF(OR(B9="",D9=""),"",B9/D9)</f>
        <v/>
      </c>
      <c r="F9" s="9" t="n"/>
      <c r="G9" s="10">
        <f>IF(OR(E9="",F9=""),"",E9*F9)</f>
        <v/>
      </c>
    </row>
    <row r="10">
      <c r="A10" s="4" t="n"/>
      <c r="B10" s="5" t="n"/>
      <c r="C10" s="6" t="n"/>
      <c r="D10" s="7" t="n"/>
      <c r="E10" s="8">
        <f>IF(OR(B10="",D10=""),"",B10/D10)</f>
        <v/>
      </c>
      <c r="F10" s="9" t="n"/>
      <c r="G10" s="10">
        <f>IF(OR(E10="",F10=""),"",E10*F10)</f>
        <v/>
      </c>
    </row>
    <row r="11">
      <c r="A11" s="4" t="n"/>
      <c r="B11" s="5" t="n"/>
      <c r="C11" s="6" t="n"/>
      <c r="D11" s="7" t="n"/>
      <c r="E11" s="8">
        <f>IF(OR(B11="",D11=""),"",B11/D11)</f>
        <v/>
      </c>
      <c r="F11" s="9" t="n"/>
      <c r="G11" s="10">
        <f>IF(OR(E11="",F11=""),"",E11*F11)</f>
        <v/>
      </c>
    </row>
    <row r="12">
      <c r="A12" s="4" t="n"/>
      <c r="B12" s="5" t="n"/>
      <c r="C12" s="6" t="n"/>
      <c r="D12" s="7" t="n"/>
      <c r="E12" s="8">
        <f>IF(OR(B12="",D12=""),"",B12/D12)</f>
        <v/>
      </c>
      <c r="F12" s="9" t="n"/>
      <c r="G12" s="10">
        <f>IF(OR(E12="",F12=""),"",E12*F12)</f>
        <v/>
      </c>
    </row>
    <row r="13">
      <c r="A13" s="4" t="n"/>
      <c r="B13" s="5" t="n"/>
      <c r="C13" s="6" t="n"/>
      <c r="D13" s="7" t="n"/>
      <c r="E13" s="8">
        <f>IF(OR(B13="",D13=""),"",B13/D13)</f>
        <v/>
      </c>
      <c r="F13" s="9" t="n"/>
      <c r="G13" s="10">
        <f>IF(OR(E13="",F13=""),"",E13*F13)</f>
        <v/>
      </c>
    </row>
    <row r="14">
      <c r="A14" s="4" t="n"/>
      <c r="B14" s="5" t="n"/>
      <c r="C14" s="6" t="n"/>
      <c r="D14" s="7" t="n"/>
      <c r="E14" s="8">
        <f>IF(OR(B14="",D14=""),"",B14/D14)</f>
        <v/>
      </c>
      <c r="F14" s="9" t="n"/>
      <c r="G14" s="10">
        <f>IF(OR(E14="",F14=""),"",E14*F14)</f>
        <v/>
      </c>
    </row>
    <row r="15">
      <c r="A15" s="4" t="n"/>
      <c r="B15" s="5" t="n"/>
      <c r="C15" s="6" t="n"/>
      <c r="D15" s="7" t="n"/>
      <c r="E15" s="8">
        <f>IF(OR(B15="",D15=""),"",B15/D15)</f>
        <v/>
      </c>
      <c r="F15" s="9" t="n"/>
      <c r="G15" s="10">
        <f>IF(OR(E15="",F15=""),"",E15*F15)</f>
        <v/>
      </c>
    </row>
    <row r="16">
      <c r="A16" s="4" t="n"/>
      <c r="B16" s="5" t="n"/>
      <c r="C16" s="6" t="n"/>
      <c r="D16" s="7" t="n"/>
      <c r="E16" s="8">
        <f>IF(OR(B16="",D16=""),"",B16/D16)</f>
        <v/>
      </c>
      <c r="F16" s="9" t="n"/>
      <c r="G16" s="10">
        <f>IF(OR(E16="",F16=""),"",E16*F16)</f>
        <v/>
      </c>
    </row>
    <row r="17">
      <c r="A17" s="4" t="n"/>
      <c r="B17" s="5" t="n"/>
      <c r="C17" s="6" t="n"/>
      <c r="D17" s="7" t="n"/>
      <c r="E17" s="8">
        <f>IF(OR(B17="",D17=""),"",B17/D17)</f>
        <v/>
      </c>
      <c r="F17" s="9" t="n"/>
      <c r="G17" s="10">
        <f>IF(OR(E17="",F17=""),"",E17*F17)</f>
        <v/>
      </c>
    </row>
    <row r="18">
      <c r="A18" s="4" t="n"/>
      <c r="B18" s="5" t="n"/>
      <c r="C18" s="6" t="n"/>
      <c r="D18" s="7" t="n"/>
      <c r="E18" s="8">
        <f>IF(OR(B18="",D18=""),"",B18/D18)</f>
        <v/>
      </c>
      <c r="F18" s="9" t="n"/>
      <c r="G18" s="10">
        <f>IF(OR(E18="",F18=""),"",E18*F18)</f>
        <v/>
      </c>
    </row>
    <row r="19">
      <c r="A19" s="4" t="n"/>
      <c r="B19" s="5" t="n"/>
      <c r="C19" s="6" t="n"/>
      <c r="D19" s="7" t="n"/>
      <c r="E19" s="8">
        <f>IF(OR(B19="",D19=""),"",B19/D19)</f>
        <v/>
      </c>
      <c r="F19" s="9" t="n"/>
      <c r="G19" s="10">
        <f>IF(OR(E19="",F19=""),"",E19*F19)</f>
        <v/>
      </c>
    </row>
    <row r="20">
      <c r="A20" s="4" t="n"/>
      <c r="B20" s="5" t="n"/>
      <c r="C20" s="6" t="n"/>
      <c r="D20" s="7" t="n"/>
      <c r="E20" s="8">
        <f>IF(OR(B20="",D20=""),"",B20/D20)</f>
        <v/>
      </c>
      <c r="F20" s="9" t="n"/>
      <c r="G20" s="10">
        <f>IF(OR(E20="",F20=""),"",E20*F20)</f>
        <v/>
      </c>
    </row>
    <row r="21">
      <c r="A21" s="4" t="n"/>
      <c r="B21" s="5" t="n"/>
      <c r="C21" s="6" t="n"/>
      <c r="D21" s="7" t="n"/>
      <c r="E21" s="8">
        <f>IF(OR(B21="",D21=""),"",B21/D21)</f>
        <v/>
      </c>
      <c r="F21" s="9" t="n"/>
      <c r="G21" s="10">
        <f>IF(OR(E21="",F21=""),"",E21*F21)</f>
        <v/>
      </c>
    </row>
    <row r="22">
      <c r="A22" s="4" t="n"/>
      <c r="B22" s="5" t="n"/>
      <c r="C22" s="6" t="n"/>
      <c r="D22" s="7" t="n"/>
      <c r="E22" s="8">
        <f>IF(OR(B22="",D22=""),"",B22/D22)</f>
        <v/>
      </c>
      <c r="F22" s="9" t="n"/>
      <c r="G22" s="10">
        <f>IF(OR(E22="",F22=""),"",E22*F22)</f>
        <v/>
      </c>
    </row>
    <row r="23">
      <c r="A23" s="4" t="n"/>
      <c r="B23" s="5" t="n"/>
      <c r="C23" s="6" t="n"/>
      <c r="D23" s="7" t="n"/>
      <c r="E23" s="8">
        <f>IF(OR(B23="",D23=""),"",B23/D23)</f>
        <v/>
      </c>
      <c r="F23" s="9" t="n"/>
      <c r="G23" s="10">
        <f>IF(OR(E23="",F23=""),"",E23*F23)</f>
        <v/>
      </c>
    </row>
    <row r="24">
      <c r="A24" s="4" t="n"/>
      <c r="B24" s="5" t="n"/>
      <c r="C24" s="6" t="n"/>
      <c r="D24" s="7" t="n"/>
      <c r="E24" s="8">
        <f>IF(OR(B24="",D24=""),"",B24/D24)</f>
        <v/>
      </c>
      <c r="F24" s="9" t="n"/>
      <c r="G24" s="10">
        <f>IF(OR(E24="",F24=""),"",E24*F24)</f>
        <v/>
      </c>
    </row>
    <row r="26">
      <c r="F26" s="11" t="inlineStr">
        <is>
          <t>Coût matière total</t>
        </is>
      </c>
      <c r="G26" s="12">
        <f>SUM(G5:G24)</f>
        <v/>
      </c>
    </row>
    <row r="27">
      <c r="F27" s="11" t="inlineStr">
        <is>
          <t>Portions</t>
        </is>
      </c>
      <c r="G27" s="13" t="n"/>
    </row>
    <row r="28">
      <c r="F28" s="11" t="inlineStr">
        <is>
          <t>Coût par portion</t>
        </is>
      </c>
      <c r="G28" s="12">
        <f>IF(OR(G27="",G27=0),"",G26/G27)</f>
        <v/>
      </c>
    </row>
    <row r="29">
      <c r="F29" s="11" t="inlineStr">
        <is>
          <t>Prix de vente HTVA</t>
        </is>
      </c>
      <c r="G29" s="9" t="n"/>
    </row>
    <row r="30">
      <c r="F30" s="11" t="inlineStr">
        <is>
          <t>Food cost réel</t>
        </is>
      </c>
      <c r="G30" s="14">
        <f>IF(OR(G29="",G29=0,G28=""),"",G28/G29)</f>
        <v/>
      </c>
    </row>
    <row r="31">
      <c r="F31" s="11" t="inlineStr">
        <is>
          <t>Food cost cible</t>
        </is>
      </c>
      <c r="G31" s="15" t="n"/>
    </row>
    <row r="32">
      <c r="F32" s="11" t="inlineStr">
        <is>
          <t>Écart (points de food cost)</t>
        </is>
      </c>
      <c r="G32" s="16">
        <f>IF(OR(G30="",G31=""),"",(G30-G31)*100)</f>
        <v/>
      </c>
    </row>
    <row r="33">
      <c r="F33" s="11" t="inlineStr">
        <is>
          <t>Écart (€ par portion)</t>
        </is>
      </c>
      <c r="G33" s="12">
        <f>IF(OR(G28="",G29="",G31=""),"",G28-G29*G31)</f>
        <v/>
      </c>
    </row>
    <row r="36">
      <c r="A36" s="17" t="inlineStr">
        <is>
          <t>Modèle proposé par Sacco FoodCost — www.saccosolutions.be</t>
        </is>
      </c>
    </row>
  </sheetData>
  <sheetProtection selectLockedCells="1" selectUnlockedCells="1" sheet="1" objects="0" insertRows="1" insertHyperlinks="1" autoFilter="1" scenarios="0" formatColumns="1" deleteColumns="1" insertColumns="1" pivotTables="1" deleteRows="1" formatCells="0" formatRows="1" sort="1"/>
  <pageMargins left="0.75" right="0.75" top="1" bottom="1" header="0.5" footer="0.5"/>
  <headerFooter>
    <oddHeader/>
    <oddFooter>&amp;CModèle proposé par Sacco FoodCost — www.saccosolutions.be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0" customWidth="1" min="3" max="3"/>
    <col width="13" customWidth="1" min="4" max="4"/>
    <col width="16" customWidth="1" min="5" max="5"/>
    <col width="19" customWidth="1" min="6" max="6"/>
    <col width="18" customWidth="1" min="7" max="7"/>
  </cols>
  <sheetData>
    <row r="1">
      <c r="A1" s="1" t="inlineStr">
        <is>
          <t>Exemple rempli : chicons au gratin, 10 portions</t>
        </is>
      </c>
    </row>
    <row r="2" ht="28" customHeight="1">
      <c r="A2" s="2" t="inlineStr">
        <is>
          <t>Exemple illustratif, repris de la page fiche technique du site. Vos grammages et vos prix d'achat seront différents.</t>
        </is>
      </c>
    </row>
    <row r="4" ht="30" customHeight="1">
      <c r="A4" s="3" t="inlineStr">
        <is>
          <t>Ingrédient</t>
        </is>
      </c>
      <c r="B4" s="3" t="inlineStr">
        <is>
          <t>Quantité nette</t>
        </is>
      </c>
      <c r="C4" s="3" t="inlineStr">
        <is>
          <t>Unité</t>
        </is>
      </c>
      <c r="D4" s="3" t="inlineStr">
        <is>
          <t>Rendement</t>
        </is>
      </c>
      <c r="E4" s="3" t="inlineStr">
        <is>
          <t>Quantité brute</t>
        </is>
      </c>
      <c r="F4" s="3" t="inlineStr">
        <is>
          <t>Prix d'achat HTVA</t>
        </is>
      </c>
      <c r="G4" s="3" t="inlineStr">
        <is>
          <t>Coût de la ligne</t>
        </is>
      </c>
    </row>
    <row r="5">
      <c r="A5" s="4" t="inlineStr">
        <is>
          <t>Chicons</t>
        </is>
      </c>
      <c r="B5" s="5" t="n">
        <v>2.55</v>
      </c>
      <c r="C5" s="6" t="inlineStr">
        <is>
          <t>kg</t>
        </is>
      </c>
      <c r="D5" s="7" t="n">
        <v>0.85</v>
      </c>
      <c r="E5" s="8">
        <f>IF(OR(B5="",D5=""),"",B5/D5)</f>
        <v/>
      </c>
      <c r="F5" s="9" t="n">
        <v>3.2</v>
      </c>
      <c r="G5" s="10">
        <f>IF(OR(E5="",F5=""),"",E5*F5)</f>
        <v/>
      </c>
    </row>
    <row r="6">
      <c r="A6" s="4" t="inlineStr">
        <is>
          <t>Jambon cuit (20 tranches)</t>
        </is>
      </c>
      <c r="B6" s="5" t="n">
        <v>1</v>
      </c>
      <c r="C6" s="6" t="inlineStr">
        <is>
          <t>kg</t>
        </is>
      </c>
      <c r="D6" s="7" t="n">
        <v>1</v>
      </c>
      <c r="E6" s="8">
        <f>IF(OR(B6="",D6=""),"",B6/D6)</f>
        <v/>
      </c>
      <c r="F6" s="9" t="n">
        <v>12.5</v>
      </c>
      <c r="G6" s="10">
        <f>IF(OR(E6="",F6=""),"",E6*F6)</f>
        <v/>
      </c>
    </row>
    <row r="7">
      <c r="A7" s="4" t="inlineStr">
        <is>
          <t>Béchamel maison (sous-recette)</t>
        </is>
      </c>
      <c r="B7" s="5" t="n">
        <v>2</v>
      </c>
      <c r="C7" s="6" t="inlineStr">
        <is>
          <t>L</t>
        </is>
      </c>
      <c r="D7" s="7" t="n">
        <v>1</v>
      </c>
      <c r="E7" s="8">
        <f>IF(OR(B7="",D7=""),"",B7/D7)</f>
        <v/>
      </c>
      <c r="F7" s="9" t="n">
        <v>1.9</v>
      </c>
      <c r="G7" s="10">
        <f>IF(OR(E7="",F7=""),"",E7*F7)</f>
        <v/>
      </c>
    </row>
    <row r="8">
      <c r="A8" s="4" t="inlineStr">
        <is>
          <t>Gruyère râpé</t>
        </is>
      </c>
      <c r="B8" s="5" t="n">
        <v>0.5</v>
      </c>
      <c r="C8" s="6" t="inlineStr">
        <is>
          <t>kg</t>
        </is>
      </c>
      <c r="D8" s="7" t="n">
        <v>1</v>
      </c>
      <c r="E8" s="8">
        <f>IF(OR(B8="",D8=""),"",B8/D8)</f>
        <v/>
      </c>
      <c r="F8" s="9" t="n">
        <v>14</v>
      </c>
      <c r="G8" s="10">
        <f>IF(OR(E8="",F8=""),"",E8*F8)</f>
        <v/>
      </c>
    </row>
    <row r="9">
      <c r="A9" s="4" t="inlineStr">
        <is>
          <t>Beurre</t>
        </is>
      </c>
      <c r="B9" s="5" t="n">
        <v>0.1</v>
      </c>
      <c r="C9" s="6" t="inlineStr">
        <is>
          <t>kg</t>
        </is>
      </c>
      <c r="D9" s="7" t="n">
        <v>1</v>
      </c>
      <c r="E9" s="8">
        <f>IF(OR(B9="",D9=""),"",B9/D9)</f>
        <v/>
      </c>
      <c r="F9" s="9" t="n">
        <v>8</v>
      </c>
      <c r="G9" s="10">
        <f>IF(OR(E9="",F9=""),"",E9*F9)</f>
        <v/>
      </c>
    </row>
    <row r="10">
      <c r="A10" s="4" t="inlineStr">
        <is>
          <t>Sel, poivre, muscade</t>
        </is>
      </c>
      <c r="B10" s="5" t="n"/>
      <c r="C10" s="6" t="n"/>
      <c r="D10" s="7" t="n"/>
      <c r="E10" s="8">
        <f>IF(OR(B10="",D10=""),"",B10/D10)</f>
        <v/>
      </c>
      <c r="F10" s="9" t="n"/>
      <c r="G10" s="10" t="n">
        <v>0.3</v>
      </c>
    </row>
    <row r="11">
      <c r="A11" s="4" t="n"/>
      <c r="B11" s="5" t="n"/>
      <c r="C11" s="6" t="n"/>
      <c r="D11" s="7" t="n"/>
      <c r="E11" s="8">
        <f>IF(OR(B11="",D11=""),"",B11/D11)</f>
        <v/>
      </c>
      <c r="F11" s="9" t="n"/>
      <c r="G11" s="10">
        <f>IF(OR(E11="",F11=""),"",E11*F11)</f>
        <v/>
      </c>
    </row>
    <row r="12">
      <c r="A12" s="4" t="n"/>
      <c r="B12" s="5" t="n"/>
      <c r="C12" s="6" t="n"/>
      <c r="D12" s="7" t="n"/>
      <c r="E12" s="8">
        <f>IF(OR(B12="",D12=""),"",B12/D12)</f>
        <v/>
      </c>
      <c r="F12" s="9" t="n"/>
      <c r="G12" s="10">
        <f>IF(OR(E12="",F12=""),"",E12*F12)</f>
        <v/>
      </c>
    </row>
    <row r="13">
      <c r="A13" s="4" t="n"/>
      <c r="B13" s="5" t="n"/>
      <c r="C13" s="6" t="n"/>
      <c r="D13" s="7" t="n"/>
      <c r="E13" s="8">
        <f>IF(OR(B13="",D13=""),"",B13/D13)</f>
        <v/>
      </c>
      <c r="F13" s="9" t="n"/>
      <c r="G13" s="10">
        <f>IF(OR(E13="",F13=""),"",E13*F13)</f>
        <v/>
      </c>
    </row>
    <row r="14">
      <c r="A14" s="4" t="n"/>
      <c r="B14" s="5" t="n"/>
      <c r="C14" s="6" t="n"/>
      <c r="D14" s="7" t="n"/>
      <c r="E14" s="8">
        <f>IF(OR(B14="",D14=""),"",B14/D14)</f>
        <v/>
      </c>
      <c r="F14" s="9" t="n"/>
      <c r="G14" s="10">
        <f>IF(OR(E14="",F14=""),"",E14*F14)</f>
        <v/>
      </c>
    </row>
    <row r="15">
      <c r="A15" s="4" t="n"/>
      <c r="B15" s="5" t="n"/>
      <c r="C15" s="6" t="n"/>
      <c r="D15" s="7" t="n"/>
      <c r="E15" s="8">
        <f>IF(OR(B15="",D15=""),"",B15/D15)</f>
        <v/>
      </c>
      <c r="F15" s="9" t="n"/>
      <c r="G15" s="10">
        <f>IF(OR(E15="",F15=""),"",E15*F15)</f>
        <v/>
      </c>
    </row>
    <row r="16">
      <c r="A16" s="4" t="n"/>
      <c r="B16" s="5" t="n"/>
      <c r="C16" s="6" t="n"/>
      <c r="D16" s="7" t="n"/>
      <c r="E16" s="8">
        <f>IF(OR(B16="",D16=""),"",B16/D16)</f>
        <v/>
      </c>
      <c r="F16" s="9" t="n"/>
      <c r="G16" s="10">
        <f>IF(OR(E16="",F16=""),"",E16*F16)</f>
        <v/>
      </c>
    </row>
    <row r="17">
      <c r="A17" s="4" t="n"/>
      <c r="B17" s="5" t="n"/>
      <c r="C17" s="6" t="n"/>
      <c r="D17" s="7" t="n"/>
      <c r="E17" s="8">
        <f>IF(OR(B17="",D17=""),"",B17/D17)</f>
        <v/>
      </c>
      <c r="F17" s="9" t="n"/>
      <c r="G17" s="10">
        <f>IF(OR(E17="",F17=""),"",E17*F17)</f>
        <v/>
      </c>
    </row>
    <row r="18">
      <c r="A18" s="4" t="n"/>
      <c r="B18" s="5" t="n"/>
      <c r="C18" s="6" t="n"/>
      <c r="D18" s="7" t="n"/>
      <c r="E18" s="8">
        <f>IF(OR(B18="",D18=""),"",B18/D18)</f>
        <v/>
      </c>
      <c r="F18" s="9" t="n"/>
      <c r="G18" s="10">
        <f>IF(OR(E18="",F18=""),"",E18*F18)</f>
        <v/>
      </c>
    </row>
    <row r="19">
      <c r="A19" s="4" t="n"/>
      <c r="B19" s="5" t="n"/>
      <c r="C19" s="6" t="n"/>
      <c r="D19" s="7" t="n"/>
      <c r="E19" s="8">
        <f>IF(OR(B19="",D19=""),"",B19/D19)</f>
        <v/>
      </c>
      <c r="F19" s="9" t="n"/>
      <c r="G19" s="10">
        <f>IF(OR(E19="",F19=""),"",E19*F19)</f>
        <v/>
      </c>
    </row>
    <row r="20">
      <c r="A20" s="4" t="n"/>
      <c r="B20" s="5" t="n"/>
      <c r="C20" s="6" t="n"/>
      <c r="D20" s="7" t="n"/>
      <c r="E20" s="8">
        <f>IF(OR(B20="",D20=""),"",B20/D20)</f>
        <v/>
      </c>
      <c r="F20" s="9" t="n"/>
      <c r="G20" s="10">
        <f>IF(OR(E20="",F20=""),"",E20*F20)</f>
        <v/>
      </c>
    </row>
    <row r="21">
      <c r="A21" s="4" t="n"/>
      <c r="B21" s="5" t="n"/>
      <c r="C21" s="6" t="n"/>
      <c r="D21" s="7" t="n"/>
      <c r="E21" s="8">
        <f>IF(OR(B21="",D21=""),"",B21/D21)</f>
        <v/>
      </c>
      <c r="F21" s="9" t="n"/>
      <c r="G21" s="10">
        <f>IF(OR(E21="",F21=""),"",E21*F21)</f>
        <v/>
      </c>
    </row>
    <row r="22">
      <c r="A22" s="4" t="n"/>
      <c r="B22" s="5" t="n"/>
      <c r="C22" s="6" t="n"/>
      <c r="D22" s="7" t="n"/>
      <c r="E22" s="8">
        <f>IF(OR(B22="",D22=""),"",B22/D22)</f>
        <v/>
      </c>
      <c r="F22" s="9" t="n"/>
      <c r="G22" s="10">
        <f>IF(OR(E22="",F22=""),"",E22*F22)</f>
        <v/>
      </c>
    </row>
    <row r="23">
      <c r="A23" s="4" t="n"/>
      <c r="B23" s="5" t="n"/>
      <c r="C23" s="6" t="n"/>
      <c r="D23" s="7" t="n"/>
      <c r="E23" s="8">
        <f>IF(OR(B23="",D23=""),"",B23/D23)</f>
        <v/>
      </c>
      <c r="F23" s="9" t="n"/>
      <c r="G23" s="10">
        <f>IF(OR(E23="",F23=""),"",E23*F23)</f>
        <v/>
      </c>
    </row>
    <row r="24">
      <c r="A24" s="4" t="n"/>
      <c r="B24" s="5" t="n"/>
      <c r="C24" s="6" t="n"/>
      <c r="D24" s="7" t="n"/>
      <c r="E24" s="8">
        <f>IF(OR(B24="",D24=""),"",B24/D24)</f>
        <v/>
      </c>
      <c r="F24" s="9" t="n"/>
      <c r="G24" s="10">
        <f>IF(OR(E24="",F24=""),"",E24*F24)</f>
        <v/>
      </c>
    </row>
    <row r="26">
      <c r="F26" s="11" t="inlineStr">
        <is>
          <t>Coût matière total</t>
        </is>
      </c>
      <c r="G26" s="12">
        <f>SUM(G5:G24)</f>
        <v/>
      </c>
    </row>
    <row r="27">
      <c r="F27" s="11" t="inlineStr">
        <is>
          <t>Portions</t>
        </is>
      </c>
      <c r="G27" s="13" t="n">
        <v>10</v>
      </c>
    </row>
    <row r="28">
      <c r="F28" s="11" t="inlineStr">
        <is>
          <t>Coût par portion</t>
        </is>
      </c>
      <c r="G28" s="12">
        <f>IF(OR(G27="",G27=0),"",G26/G27)</f>
        <v/>
      </c>
    </row>
    <row r="29">
      <c r="F29" s="11" t="inlineStr">
        <is>
          <t>Prix de vente HTVA</t>
        </is>
      </c>
      <c r="G29" s="9" t="n">
        <v>17</v>
      </c>
    </row>
    <row r="30">
      <c r="F30" s="11" t="inlineStr">
        <is>
          <t>Food cost réel</t>
        </is>
      </c>
      <c r="G30" s="14">
        <f>IF(OR(G29="",G29=0,G28=""),"",G28/G29)</f>
        <v/>
      </c>
    </row>
    <row r="31">
      <c r="F31" s="11" t="inlineStr">
        <is>
          <t>Food cost cible</t>
        </is>
      </c>
      <c r="G31" s="15" t="n">
        <v>0.25</v>
      </c>
    </row>
    <row r="32">
      <c r="F32" s="11" t="inlineStr">
        <is>
          <t>Écart (points de food cost)</t>
        </is>
      </c>
      <c r="G32" s="16">
        <f>IF(OR(G30="",G31=""),"",(G30-G31)*100)</f>
        <v/>
      </c>
    </row>
    <row r="33">
      <c r="F33" s="11" t="inlineStr">
        <is>
          <t>Écart (€ par portion)</t>
        </is>
      </c>
      <c r="G33" s="12">
        <f>IF(OR(G28="",G29="",G31=""),"",G28-G29*G31)</f>
        <v/>
      </c>
    </row>
    <row r="36">
      <c r="A36" s="17" t="inlineStr">
        <is>
          <t>Modèle proposé par Sacco FoodCost — www.saccosolutions.be</t>
        </is>
      </c>
    </row>
  </sheetData>
  <sheetProtection selectLockedCells="1" selectUnlockedCells="1" sheet="1" objects="0" insertRows="1" insertHyperlinks="1" autoFilter="1" scenarios="0" formatColumns="1" deleteColumns="1" insertColumns="1" pivotTables="1" deleteRows="1" formatCells="0" formatRows="1" sort="1"/>
  <pageMargins left="0.75" right="0.75" top="1" bottom="1" header="0.5" footer="0.5"/>
  <headerFooter>
    <oddHeader/>
    <oddFooter>&amp;CModèle proposé par Sacco FoodCost — www.saccosolutions.be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2026-09-30T14:49:48Z</dcterms:created>
  <dcterms:modified xsi:type="dcterms:W3CDTF">2026-09-30T14:49:48Z</dcterms:modified>
</cp:coreProperties>
</file>